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6110001MAC_87.699\"/>
    </mc:Choice>
  </mc:AlternateContent>
  <xr:revisionPtr revIDLastSave="0" documentId="8_{9D3DC9E2-47FA-4874-B7E1-674909CED1FF}" xr6:coauthVersionLast="47" xr6:coauthVersionMax="47" xr10:uidLastSave="{00000000-0000-0000-0000-000000000000}"/>
  <bookViews>
    <workbookView xWindow="22932" yWindow="-108" windowWidth="23256" windowHeight="12456" xr2:uid="{A80BBB31-3F0D-45D8-9543-2BB2D115455A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DESPESAS'!$A$5:$G$42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DESPESAS'!$A$1:$G$42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>[2]RecProprios!$E$1:$E$65536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>[2]Tabelas!$E$1:$E$3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2" i="4" l="1"/>
  <c r="B14" i="3"/>
  <c r="B9" i="3"/>
  <c r="B16" i="3" s="1"/>
</calcChain>
</file>

<file path=xl/sharedStrings.xml><?xml version="1.0" encoding="utf-8"?>
<sst xmlns="http://schemas.openxmlformats.org/spreadsheetml/2006/main" count="133" uniqueCount="51">
  <si>
    <t xml:space="preserve">  </t>
  </si>
  <si>
    <t>EMENDA N°36110001</t>
  </si>
  <si>
    <t>SECRETARIA DE ESTADO DA SAÚDE DE SÃO PAULO</t>
  </si>
  <si>
    <t>RESOLUÇÃO SS Nº 135, DE 26 DE JUNHO DE 2026</t>
  </si>
  <si>
    <t>INCREMENTO MAC - DEPUTADA LUIZA ERUNDINA - ICR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</si>
  <si>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</si>
  <si>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</si>
  <si>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</si>
  <si>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</si>
  <si>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</si>
  <si>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</si>
  <si>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</si>
  <si>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</si>
  <si>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</si>
  <si>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</si>
  <si>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</si>
  <si>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</si>
  <si>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</si>
  <si>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</si>
  <si>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</si>
  <si>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</si>
  <si>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MATERIAIS HOSPITALARES EM GERAL         </t>
  </si>
  <si>
    <t xml:space="preserve">MEDCORP SAUDE TECNOLOGIA LTDA                               </t>
  </si>
  <si>
    <t xml:space="preserve">MEDICAMENTOS E REAGENTES                </t>
  </si>
  <si>
    <t xml:space="preserve">STRA NEGOCIOS EM SAUDE E BEM ESTAR LTDA                     </t>
  </si>
  <si>
    <t xml:space="preserve">CEI COMERCIO EXP E IMP DE MAT MEDICOS LTDA                  </t>
  </si>
  <si>
    <t xml:space="preserve">SUPERMED COM E IMP DE PRODUTOS MEDICOS E HOSPITALARES LTDA  </t>
  </si>
  <si>
    <t xml:space="preserve">ALPHARAD COMERCIO, IMPORT E EXP DE PROD HOSPITALARES LTDA   </t>
  </si>
  <si>
    <t xml:space="preserve">DAILYTECH LATINO  AMÉRICA LTDA                              </t>
  </si>
  <si>
    <t xml:space="preserve">CBS MEDICO CIENTIFICA LTDA                                  </t>
  </si>
  <si>
    <t xml:space="preserve">DIETAS ENTERAIS E PARENTERAIS           </t>
  </si>
  <si>
    <t xml:space="preserve">HALLEL NUTRICAO E SAUDE LTDA                                </t>
  </si>
  <si>
    <t xml:space="preserve">NUTRIPORT COMERCIAL LTDA                                    </t>
  </si>
  <si>
    <t xml:space="preserve">DESCONTOS OBTIDOS                       </t>
  </si>
  <si>
    <t xml:space="preserve">GERATHERM MEDICAL LATIN AMERICA LTDA                        </t>
  </si>
  <si>
    <t>11/09/2026 - 14/09/26</t>
  </si>
  <si>
    <t xml:space="preserve">DROGARIA HADDOCK LOBO LTDA - EPP                            </t>
  </si>
  <si>
    <t xml:space="preserve">MEDICAL LOG COMERCIO DE PRODUTOS MEDICOS                    </t>
  </si>
  <si>
    <t xml:space="preserve">MULT MED EQUIPAMENTOS HOSPITALARES LTDA                     </t>
  </si>
  <si>
    <t xml:space="preserve">ANGIOMEDICAL COMERCIO DE PRODUTOS MEDICO LTDA               </t>
  </si>
  <si>
    <t xml:space="preserve">POLYSUTURE INDUSTRIA E COMERCIO LTDA                        </t>
  </si>
  <si>
    <t xml:space="preserve">POLO CIRURGICO LTDA                                         </t>
  </si>
  <si>
    <t xml:space="preserve">MASTER DIAGNOSTICA PROD LABORATORIAIS E HOSPITALARES LTDA   </t>
  </si>
  <si>
    <t xml:space="preserve">MOGAMI IMPORTACAO E EXPORTACAO LTDA                         </t>
  </si>
  <si>
    <t xml:space="preserve">CARDINAL HEALTH DO BRASIL LTDA                              </t>
  </si>
  <si>
    <t xml:space="preserve">CIRURGICA FERNANDES COM DE MAT CIRURG E HOSPIT SOC LTDA     </t>
  </si>
  <si>
    <t xml:space="preserve">LABORATORIOS B BRAUN S.A.                                   </t>
  </si>
  <si>
    <t xml:space="preserve">CJC MEDICAL COMERCIO DE MATERIAL HOSPITALAR                 </t>
  </si>
  <si>
    <t xml:space="preserve">ÓRTESES, PRÓTESES E MATERIAIS ESPECIAIS </t>
  </si>
  <si>
    <t xml:space="preserve">RESENDE PRODUTOS MEDICOS LTDA                               </t>
  </si>
  <si>
    <t xml:space="preserve">NEWMED PRODUTOS PARA SAUDE LTDA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</si>
</sst>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0" fontId="17" fillId="0" borderId="0" xfId="7" applyFont="1" applyAlignment="1">
      <alignment horizontal="center" vertical="center"/>
    </xf>
    <xf numFmtId="0" fontId="1" fillId="0" borderId="0" xfId="7" applyAlignment="1">
      <alignment vertical="center"/>
    </xf>
    <xf numFmtId="0" fontId="1" fillId="0" borderId="0" xfId="7" applyAlignment="1">
      <alignment horizontal="center"/>
    </xf>
    <xf numFmtId="0" fontId="1" fillId="0" borderId="0" xfId="7" applyAlignment="1">
      <alignment horizontal="left" indent="1"/>
    </xf>
    <xf numFmtId="14" fontId="1" fillId="0" borderId="0" xfId="7" applyNumberFormat="1" applyAlignment="1">
      <alignment horizontal="left" indent="1"/>
    </xf>
    <xf numFmtId="0" fontId="1" fillId="0" borderId="0" xfId="7" applyAlignment="1">
      <alignment horizontal="left" indent="2"/>
    </xf>
    <xf numFmtId="4" fontId="1" fillId="0" borderId="0" xfId="7" applyNumberFormat="1" applyAlignment="1">
      <alignment horizontal="right"/>
    </xf>
    <xf numFmtId="0" fontId="1" fillId="0" borderId="0" xfId="7"/>
    <xf numFmtId="0" fontId="18" fillId="0" borderId="0" xfId="7" applyFont="1" applyAlignment="1">
      <alignment horizontal="center" vertical="center"/>
    </xf>
    <xf numFmtId="0" fontId="19" fillId="0" borderId="0" xfId="7" applyFont="1" applyAlignment="1">
      <alignment vertical="center"/>
    </xf>
    <xf numFmtId="0" fontId="20" fillId="0" borderId="0" xfId="7" applyFont="1" applyAlignment="1">
      <alignment vertical="center" wrapText="1"/>
    </xf>
    <xf numFmtId="0" fontId="20" fillId="0" borderId="0" xfId="7" applyFont="1" applyAlignment="1">
      <alignment horizontal="center" vertical="center" wrapText="1"/>
    </xf>
    <xf numFmtId="165" fontId="21" fillId="0" borderId="0" xfId="7" applyNumberFormat="1" applyFont="1" applyAlignment="1">
      <alignment vertical="center"/>
    </xf>
    <xf numFmtId="0" fontId="22" fillId="0" borderId="0" xfId="7" applyFont="1" applyAlignment="1">
      <alignment vertical="center"/>
    </xf>
    <xf numFmtId="0" fontId="23" fillId="5" borderId="7" xfId="7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 wrapText="1"/>
    </xf>
    <xf numFmtId="0" fontId="25" fillId="0" borderId="0" xfId="7" applyFont="1" applyAlignment="1">
      <alignment horizontal="center"/>
    </xf>
    <xf numFmtId="0" fontId="26" fillId="0" borderId="7" xfId="8" quotePrefix="1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center" vertical="center"/>
    </xf>
    <xf numFmtId="0" fontId="21" fillId="0" borderId="7" xfId="4" applyFont="1" applyBorder="1" applyAlignment="1">
      <alignment vertical="center"/>
    </xf>
    <xf numFmtId="0" fontId="21" fillId="0" borderId="7" xfId="4" applyFont="1" applyBorder="1" applyAlignment="1">
      <alignment horizontal="center" vertical="center"/>
    </xf>
    <xf numFmtId="165" fontId="21" fillId="0" borderId="7" xfId="4" applyNumberFormat="1" applyFont="1" applyBorder="1" applyAlignment="1">
      <alignment horizontal="center"/>
    </xf>
    <xf numFmtId="14" fontId="21" fillId="0" borderId="7" xfId="4" applyNumberFormat="1" applyFont="1" applyBorder="1" applyAlignment="1">
      <alignment horizontal="center"/>
    </xf>
    <xf numFmtId="0" fontId="28" fillId="5" borderId="8" xfId="7" applyFont="1" applyFill="1" applyBorder="1" applyAlignment="1">
      <alignment horizontal="left" vertical="center" indent="1"/>
    </xf>
    <xf numFmtId="0" fontId="28" fillId="5" borderId="9" xfId="7" applyFont="1" applyFill="1" applyBorder="1" applyAlignment="1">
      <alignment horizontal="left" vertical="center" indent="1"/>
    </xf>
    <xf numFmtId="0" fontId="28" fillId="5" borderId="10" xfId="7" applyFont="1" applyFill="1" applyBorder="1" applyAlignment="1">
      <alignment horizontal="left" vertical="center" indent="1"/>
    </xf>
    <xf numFmtId="165" fontId="28" fillId="5" borderId="11" xfId="7" applyNumberFormat="1" applyFont="1" applyFill="1" applyBorder="1" applyAlignment="1">
      <alignment vertical="center"/>
    </xf>
    <xf numFmtId="0" fontId="29" fillId="0" borderId="0" xfId="7" applyFont="1" applyAlignment="1">
      <alignment horizontal="center" vertical="center"/>
    </xf>
    <xf numFmtId="0" fontId="29" fillId="0" borderId="0" xfId="7" applyFont="1" applyAlignment="1">
      <alignment vertical="center"/>
    </xf>
  </cellXfs>
  <cellStyles count="9">
    <cellStyle name="Normal" xfId="0" builtinId="0"/>
    <cellStyle name="Normal 2 2" xfId="4" xr:uid="{8E16D860-CC46-4E8F-BA0E-55F566366B78}"/>
    <cellStyle name="Normal 2 2 2 2 12 2" xfId="6" xr:uid="{1F8FD1F6-CD2E-4863-94BE-356AC83610B1}"/>
    <cellStyle name="Normal 3" xfId="3" xr:uid="{AD00D330-6008-4AF1-AF09-D1A6565B841A}"/>
    <cellStyle name="Normal 3 2 2" xfId="1" xr:uid="{878293AE-6F0E-4A38-BD0D-AA28F3F18184}"/>
    <cellStyle name="Normal 3 2 2 2" xfId="7" xr:uid="{ED529529-27CF-4E08-8742-0EF4368BA0B7}"/>
    <cellStyle name="Normal 4" xfId="5" xr:uid="{E08DE205-6713-4C3C-BD6C-EFF9965F66A1}"/>
    <cellStyle name="Normal 5" xfId="2" xr:uid="{8E67C3EC-E0B8-40B4-ADF5-FDD980E2F54E}"/>
    <cellStyle name="Vírgula 3 2 2" xfId="8" xr:uid="{C75E59F6-9769-4802-98CA-72B05823B5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F7D63E0-3E4F-450B-AC1D-92C6286A18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59D8BF5-C5B5-47A4-A223-357D1281F5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7</xdr:col>
      <xdr:colOff>76806</xdr:colOff>
      <xdr:row>17</xdr:row>
      <xdr:rowOff>185156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EA7D365-6762-4040-8C25-F2DA0F07F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2000"/>
          <a:ext cx="4344006" cy="26597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28575</xdr:rowOff>
    </xdr:from>
    <xdr:to>
      <xdr:col>6</xdr:col>
      <xdr:colOff>501596</xdr:colOff>
      <xdr:row>23</xdr:row>
      <xdr:rowOff>38442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FD78CBF-DE83-42B1-A1F5-0A7A231DB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59480"/>
          <a:ext cx="4161101" cy="24463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C555A57-4CC6-42FE-8AB6-F59D443093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981074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079C2E1-5E75-4E78-93E2-DC00B1FE1F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1087099" cy="67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99%20-%20PORT.11208/9-%20Setembro.26/87.699%20-%20PORT.%2011208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99%20-%20PORT.11208\9-%20Setembro.26\87.699%20-%20PORT.%2011208%20-%2009.26.xlsx" TargetMode="External"/><Relationship Id="rId1" Type="http://schemas.openxmlformats.org/officeDocument/2006/relationships/externalLinkPath" Target="/Controladoria/Projetos%20Controladoria/Subven&#231;&#245;es/SES/ativas/SES%20-%202026/3%20-%20PORTARIAS/87.699%20-%20PORT.11208/9-%20Setembro.26/87.699%20-%20PORT.%2011208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EB3F0-86A8-4223-BBC8-3F406B866D76}">
  <dimension ref="A1:M8"/>
  <sheetViews>
    <sheetView showGridLines="0" tabSelected="1" zoomScale="70" zoomScaleNormal="70" workbookViewId="0">
      <selection activeCell="A12" sqref="A12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C425A-CD3A-4E83-AC20-388FE0D5A7A8}">
  <dimension ref="A4:N20"/>
  <sheetViews>
    <sheetView showGridLines="0" workbookViewId="0">
      <selection activeCell="A12" sqref="A12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4D8E7-CAFE-41CE-94B2-DAE6BF222DDD}">
  <dimension ref="A1:E20"/>
  <sheetViews>
    <sheetView showGridLines="0" zoomScale="85" zoomScaleNormal="85" workbookViewId="0">
      <selection activeCell="A12" sqref="A12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1456108.7999999998</v>
      </c>
    </row>
    <row r="7" spans="1:5" ht="21.75" customHeight="1" x14ac:dyDescent="0.25">
      <c r="A7" s="19" t="s">
        <v>8</v>
      </c>
      <c r="B7" s="20">
        <v>14415.96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14415.96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>
        <v>-119451.45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-119451.45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1351073.3099999998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3E6C5-EEE0-4A9A-AE12-EE6D02205310}">
  <dimension ref="A1:G42"/>
  <sheetViews>
    <sheetView showGridLines="0" zoomScaleNormal="100" workbookViewId="0">
      <selection activeCell="A12" sqref="A12"/>
    </sheetView>
  </sheetViews>
  <sheetFormatPr defaultRowHeight="15" x14ac:dyDescent="0.25"/>
  <cols>
    <col min="1" max="1" width="6.140625" style="39" customWidth="1"/>
    <col min="2" max="2" width="13.42578125" style="39" customWidth="1"/>
    <col min="3" max="3" width="33.28515625" style="40" customWidth="1"/>
    <col min="4" max="4" width="25.5703125" style="40" customWidth="1"/>
    <col min="5" max="5" width="56.42578125" style="40" bestFit="1" customWidth="1"/>
    <col min="6" max="6" width="16.5703125" style="43" bestFit="1" customWidth="1"/>
    <col min="7" max="7" width="16" style="41" customWidth="1"/>
    <col min="8" max="16384" width="9.140625" style="44"/>
  </cols>
  <sheetData>
    <row r="1" spans="1:7" s="38" customFormat="1" ht="53.25" customHeight="1" x14ac:dyDescent="0.25">
      <c r="A1" s="37"/>
      <c r="B1" s="37"/>
      <c r="C1" s="37"/>
      <c r="D1" s="37"/>
      <c r="E1" s="37"/>
      <c r="F1" s="37"/>
      <c r="G1" s="37"/>
    </row>
    <row r="2" spans="1:7" ht="12" customHeight="1" x14ac:dyDescent="0.25">
      <c r="E2" s="41"/>
      <c r="F2" s="42"/>
      <c r="G2" s="43"/>
    </row>
    <row r="3" spans="1:7" s="46" customFormat="1" ht="20.100000000000001" customHeight="1" x14ac:dyDescent="0.25">
      <c r="A3" s="45" t="s">
        <v>13</v>
      </c>
      <c r="B3" s="45"/>
      <c r="C3" s="45"/>
      <c r="D3" s="45"/>
      <c r="E3" s="45"/>
      <c r="F3" s="45"/>
      <c r="G3" s="45"/>
    </row>
    <row r="4" spans="1:7" s="50" customFormat="1" ht="13.5" customHeight="1" x14ac:dyDescent="0.25">
      <c r="A4" s="47"/>
      <c r="B4" s="48"/>
      <c r="C4" s="47"/>
      <c r="D4" s="47"/>
      <c r="E4" s="47"/>
      <c r="F4" s="49"/>
      <c r="G4" s="47"/>
    </row>
    <row r="5" spans="1:7" s="54" customFormat="1" ht="27" customHeight="1" x14ac:dyDescent="0.2">
      <c r="A5" s="51" t="s">
        <v>14</v>
      </c>
      <c r="B5" s="51" t="s">
        <v>15</v>
      </c>
      <c r="C5" s="51" t="s">
        <v>16</v>
      </c>
      <c r="D5" s="51" t="s">
        <v>17</v>
      </c>
      <c r="E5" s="51" t="s">
        <v>18</v>
      </c>
      <c r="F5" s="52" t="s">
        <v>19</v>
      </c>
      <c r="G5" s="53" t="s">
        <v>20</v>
      </c>
    </row>
    <row r="6" spans="1:7" s="39" customFormat="1" x14ac:dyDescent="0.25">
      <c r="A6" s="55">
        <v>1</v>
      </c>
      <c r="B6" s="56">
        <v>357963</v>
      </c>
      <c r="C6" s="57" t="s">
        <v>21</v>
      </c>
      <c r="D6" s="58" t="s">
        <v>11</v>
      </c>
      <c r="E6" s="57" t="s">
        <v>22</v>
      </c>
      <c r="F6" s="59">
        <v>-3750</v>
      </c>
      <c r="G6" s="60">
        <v>46267</v>
      </c>
    </row>
    <row r="7" spans="1:7" s="39" customFormat="1" x14ac:dyDescent="0.25">
      <c r="A7" s="55">
        <v>2</v>
      </c>
      <c r="B7" s="56">
        <v>58677</v>
      </c>
      <c r="C7" s="57" t="s">
        <v>23</v>
      </c>
      <c r="D7" s="58" t="s">
        <v>11</v>
      </c>
      <c r="E7" s="57" t="s">
        <v>24</v>
      </c>
      <c r="F7" s="59">
        <v>-2303</v>
      </c>
      <c r="G7" s="60">
        <v>46269</v>
      </c>
    </row>
    <row r="8" spans="1:7" s="39" customFormat="1" x14ac:dyDescent="0.25">
      <c r="A8" s="55">
        <v>3</v>
      </c>
      <c r="B8" s="56">
        <v>346731</v>
      </c>
      <c r="C8" s="57" t="s">
        <v>21</v>
      </c>
      <c r="D8" s="58" t="s">
        <v>11</v>
      </c>
      <c r="E8" s="57" t="s">
        <v>25</v>
      </c>
      <c r="F8" s="59">
        <v>-1065</v>
      </c>
      <c r="G8" s="60">
        <v>46269</v>
      </c>
    </row>
    <row r="9" spans="1:7" s="39" customFormat="1" x14ac:dyDescent="0.25">
      <c r="A9" s="55">
        <v>4</v>
      </c>
      <c r="B9" s="56">
        <v>1031626</v>
      </c>
      <c r="C9" s="57" t="s">
        <v>21</v>
      </c>
      <c r="D9" s="58" t="s">
        <v>11</v>
      </c>
      <c r="E9" s="57" t="s">
        <v>26</v>
      </c>
      <c r="F9" s="59">
        <v>-1061.52</v>
      </c>
      <c r="G9" s="60">
        <v>46269</v>
      </c>
    </row>
    <row r="10" spans="1:7" s="39" customFormat="1" x14ac:dyDescent="0.25">
      <c r="A10" s="55">
        <v>5</v>
      </c>
      <c r="B10" s="56">
        <v>93545</v>
      </c>
      <c r="C10" s="57" t="s">
        <v>21</v>
      </c>
      <c r="D10" s="58" t="s">
        <v>11</v>
      </c>
      <c r="E10" s="57" t="s">
        <v>27</v>
      </c>
      <c r="F10" s="59">
        <v>-700</v>
      </c>
      <c r="G10" s="60">
        <v>46273</v>
      </c>
    </row>
    <row r="11" spans="1:7" s="39" customFormat="1" x14ac:dyDescent="0.25">
      <c r="A11" s="55">
        <v>6</v>
      </c>
      <c r="B11" s="56">
        <v>20345</v>
      </c>
      <c r="C11" s="57" t="s">
        <v>23</v>
      </c>
      <c r="D11" s="58" t="s">
        <v>11</v>
      </c>
      <c r="E11" s="57" t="s">
        <v>28</v>
      </c>
      <c r="F11" s="59">
        <v>-7816.53</v>
      </c>
      <c r="G11" s="60">
        <v>46274</v>
      </c>
    </row>
    <row r="12" spans="1:7" s="39" customFormat="1" x14ac:dyDescent="0.25">
      <c r="A12" s="55">
        <v>7</v>
      </c>
      <c r="B12" s="56">
        <v>1769665</v>
      </c>
      <c r="C12" s="57" t="s">
        <v>23</v>
      </c>
      <c r="D12" s="58" t="s">
        <v>11</v>
      </c>
      <c r="E12" s="57" t="s">
        <v>29</v>
      </c>
      <c r="F12" s="59">
        <v>-308.12</v>
      </c>
      <c r="G12" s="60">
        <v>46274</v>
      </c>
    </row>
    <row r="13" spans="1:7" s="39" customFormat="1" x14ac:dyDescent="0.25">
      <c r="A13" s="55">
        <v>8</v>
      </c>
      <c r="B13" s="56">
        <v>264</v>
      </c>
      <c r="C13" s="57" t="s">
        <v>30</v>
      </c>
      <c r="D13" s="58" t="s">
        <v>11</v>
      </c>
      <c r="E13" s="57" t="s">
        <v>31</v>
      </c>
      <c r="F13" s="59">
        <v>-5751.6</v>
      </c>
      <c r="G13" s="60">
        <v>46275</v>
      </c>
    </row>
    <row r="14" spans="1:7" s="39" customFormat="1" x14ac:dyDescent="0.25">
      <c r="A14" s="55">
        <v>9</v>
      </c>
      <c r="B14" s="56">
        <v>624073</v>
      </c>
      <c r="C14" s="57" t="s">
        <v>30</v>
      </c>
      <c r="D14" s="58" t="s">
        <v>11</v>
      </c>
      <c r="E14" s="57" t="s">
        <v>32</v>
      </c>
      <c r="F14" s="59">
        <v>-2071.58</v>
      </c>
      <c r="G14" s="60">
        <v>46275</v>
      </c>
    </row>
    <row r="15" spans="1:7" s="39" customFormat="1" x14ac:dyDescent="0.25">
      <c r="A15" s="55">
        <v>10</v>
      </c>
      <c r="B15" s="56">
        <v>45263</v>
      </c>
      <c r="C15" s="57" t="s">
        <v>33</v>
      </c>
      <c r="D15" s="58" t="s">
        <v>11</v>
      </c>
      <c r="E15" s="57" t="s">
        <v>34</v>
      </c>
      <c r="F15" s="59">
        <v>441.49</v>
      </c>
      <c r="G15" s="60" t="s">
        <v>35</v>
      </c>
    </row>
    <row r="16" spans="1:7" s="39" customFormat="1" x14ac:dyDescent="0.25">
      <c r="A16" s="55">
        <v>11</v>
      </c>
      <c r="B16" s="56">
        <v>45263</v>
      </c>
      <c r="C16" s="57" t="s">
        <v>21</v>
      </c>
      <c r="D16" s="58" t="s">
        <v>11</v>
      </c>
      <c r="E16" s="57" t="s">
        <v>34</v>
      </c>
      <c r="F16" s="59">
        <v>-2452.6999999999998</v>
      </c>
      <c r="G16" s="60" t="s">
        <v>35</v>
      </c>
    </row>
    <row r="17" spans="1:7" s="39" customFormat="1" x14ac:dyDescent="0.25">
      <c r="A17" s="55">
        <v>12</v>
      </c>
      <c r="B17" s="56">
        <v>625174</v>
      </c>
      <c r="C17" s="57" t="s">
        <v>30</v>
      </c>
      <c r="D17" s="58" t="s">
        <v>11</v>
      </c>
      <c r="E17" s="57" t="s">
        <v>32</v>
      </c>
      <c r="F17" s="59">
        <v>-1285.48</v>
      </c>
      <c r="G17" s="60" t="s">
        <v>35</v>
      </c>
    </row>
    <row r="18" spans="1:7" s="39" customFormat="1" x14ac:dyDescent="0.25">
      <c r="A18" s="55">
        <v>13</v>
      </c>
      <c r="B18" s="56">
        <v>6236</v>
      </c>
      <c r="C18" s="57" t="s">
        <v>21</v>
      </c>
      <c r="D18" s="58" t="s">
        <v>11</v>
      </c>
      <c r="E18" s="57" t="s">
        <v>36</v>
      </c>
      <c r="F18" s="59">
        <v>-180.81</v>
      </c>
      <c r="G18" s="60">
        <v>46279</v>
      </c>
    </row>
    <row r="19" spans="1:7" s="39" customFormat="1" x14ac:dyDescent="0.25">
      <c r="A19" s="55">
        <v>14</v>
      </c>
      <c r="B19" s="56">
        <v>6256</v>
      </c>
      <c r="C19" s="57" t="s">
        <v>21</v>
      </c>
      <c r="D19" s="58" t="s">
        <v>11</v>
      </c>
      <c r="E19" s="57" t="s">
        <v>36</v>
      </c>
      <c r="F19" s="59">
        <v>-271.20999999999998</v>
      </c>
      <c r="G19" s="60">
        <v>46279</v>
      </c>
    </row>
    <row r="20" spans="1:7" s="39" customFormat="1" x14ac:dyDescent="0.25">
      <c r="A20" s="55">
        <v>15</v>
      </c>
      <c r="B20" s="56">
        <v>6271</v>
      </c>
      <c r="C20" s="57" t="s">
        <v>21</v>
      </c>
      <c r="D20" s="58" t="s">
        <v>11</v>
      </c>
      <c r="E20" s="57" t="s">
        <v>36</v>
      </c>
      <c r="F20" s="59">
        <v>-90.4</v>
      </c>
      <c r="G20" s="60">
        <v>46279</v>
      </c>
    </row>
    <row r="21" spans="1:7" s="39" customFormat="1" x14ac:dyDescent="0.25">
      <c r="A21" s="55">
        <v>16</v>
      </c>
      <c r="B21" s="56">
        <v>56249</v>
      </c>
      <c r="C21" s="57" t="s">
        <v>21</v>
      </c>
      <c r="D21" s="58" t="s">
        <v>11</v>
      </c>
      <c r="E21" s="57" t="s">
        <v>37</v>
      </c>
      <c r="F21" s="59">
        <v>-7800</v>
      </c>
      <c r="G21" s="60">
        <v>46279</v>
      </c>
    </row>
    <row r="22" spans="1:7" s="39" customFormat="1" x14ac:dyDescent="0.25">
      <c r="A22" s="55">
        <v>17</v>
      </c>
      <c r="B22" s="56">
        <v>82710</v>
      </c>
      <c r="C22" s="57" t="s">
        <v>21</v>
      </c>
      <c r="D22" s="58" t="s">
        <v>11</v>
      </c>
      <c r="E22" s="57" t="s">
        <v>38</v>
      </c>
      <c r="F22" s="59">
        <v>-7785</v>
      </c>
      <c r="G22" s="60">
        <v>46279</v>
      </c>
    </row>
    <row r="23" spans="1:7" s="39" customFormat="1" x14ac:dyDescent="0.25">
      <c r="A23" s="55">
        <v>18</v>
      </c>
      <c r="B23" s="56">
        <v>113432</v>
      </c>
      <c r="C23" s="57" t="s">
        <v>21</v>
      </c>
      <c r="D23" s="58" t="s">
        <v>11</v>
      </c>
      <c r="E23" s="57" t="s">
        <v>39</v>
      </c>
      <c r="F23" s="59">
        <v>-5100</v>
      </c>
      <c r="G23" s="60">
        <v>46279</v>
      </c>
    </row>
    <row r="24" spans="1:7" s="39" customFormat="1" x14ac:dyDescent="0.25">
      <c r="A24" s="55">
        <v>19</v>
      </c>
      <c r="B24" s="56">
        <v>187536</v>
      </c>
      <c r="C24" s="57" t="s">
        <v>21</v>
      </c>
      <c r="D24" s="58" t="s">
        <v>11</v>
      </c>
      <c r="E24" s="57" t="s">
        <v>40</v>
      </c>
      <c r="F24" s="59">
        <v>-653.28</v>
      </c>
      <c r="G24" s="60">
        <v>46280</v>
      </c>
    </row>
    <row r="25" spans="1:7" s="39" customFormat="1" x14ac:dyDescent="0.25">
      <c r="A25" s="55">
        <v>20</v>
      </c>
      <c r="B25" s="56">
        <v>93246</v>
      </c>
      <c r="C25" s="57" t="s">
        <v>21</v>
      </c>
      <c r="D25" s="58" t="s">
        <v>11</v>
      </c>
      <c r="E25" s="57" t="s">
        <v>41</v>
      </c>
      <c r="F25" s="59">
        <v>-1397.6</v>
      </c>
      <c r="G25" s="60">
        <v>46281</v>
      </c>
    </row>
    <row r="26" spans="1:7" s="39" customFormat="1" x14ac:dyDescent="0.25">
      <c r="A26" s="55">
        <v>21</v>
      </c>
      <c r="B26" s="56">
        <v>103086</v>
      </c>
      <c r="C26" s="57" t="s">
        <v>21</v>
      </c>
      <c r="D26" s="58" t="s">
        <v>11</v>
      </c>
      <c r="E26" s="57" t="s">
        <v>42</v>
      </c>
      <c r="F26" s="59">
        <v>-600</v>
      </c>
      <c r="G26" s="60">
        <v>46282</v>
      </c>
    </row>
    <row r="27" spans="1:7" s="39" customFormat="1" x14ac:dyDescent="0.25">
      <c r="A27" s="55">
        <v>22</v>
      </c>
      <c r="B27" s="56">
        <v>102785</v>
      </c>
      <c r="C27" s="57" t="s">
        <v>21</v>
      </c>
      <c r="D27" s="58" t="s">
        <v>11</v>
      </c>
      <c r="E27" s="57" t="s">
        <v>43</v>
      </c>
      <c r="F27" s="59">
        <v>-3732</v>
      </c>
      <c r="G27" s="60">
        <v>46283</v>
      </c>
    </row>
    <row r="28" spans="1:7" s="39" customFormat="1" x14ac:dyDescent="0.25">
      <c r="A28" s="55">
        <v>23</v>
      </c>
      <c r="B28" s="56">
        <v>103404</v>
      </c>
      <c r="C28" s="57" t="s">
        <v>21</v>
      </c>
      <c r="D28" s="58" t="s">
        <v>11</v>
      </c>
      <c r="E28" s="57" t="s">
        <v>44</v>
      </c>
      <c r="F28" s="59">
        <v>-2475.0300000000002</v>
      </c>
      <c r="G28" s="60">
        <v>46283</v>
      </c>
    </row>
    <row r="29" spans="1:7" s="39" customFormat="1" x14ac:dyDescent="0.25">
      <c r="A29" s="55">
        <v>24</v>
      </c>
      <c r="B29" s="56">
        <v>2035811</v>
      </c>
      <c r="C29" s="57" t="s">
        <v>21</v>
      </c>
      <c r="D29" s="58" t="s">
        <v>11</v>
      </c>
      <c r="E29" s="57" t="s">
        <v>45</v>
      </c>
      <c r="F29" s="59">
        <v>-526.79999999999995</v>
      </c>
      <c r="G29" s="60">
        <v>46283</v>
      </c>
    </row>
    <row r="30" spans="1:7" s="39" customFormat="1" x14ac:dyDescent="0.25">
      <c r="A30" s="55">
        <v>25</v>
      </c>
      <c r="B30" s="56">
        <v>1108223</v>
      </c>
      <c r="C30" s="57" t="s">
        <v>21</v>
      </c>
      <c r="D30" s="58" t="s">
        <v>11</v>
      </c>
      <c r="E30" s="57" t="s">
        <v>46</v>
      </c>
      <c r="F30" s="59">
        <v>-7287.54</v>
      </c>
      <c r="G30" s="60">
        <v>46286</v>
      </c>
    </row>
    <row r="31" spans="1:7" s="39" customFormat="1" x14ac:dyDescent="0.25">
      <c r="A31" s="55">
        <v>26</v>
      </c>
      <c r="B31" s="56">
        <v>2037119</v>
      </c>
      <c r="C31" s="57" t="s">
        <v>21</v>
      </c>
      <c r="D31" s="58" t="s">
        <v>11</v>
      </c>
      <c r="E31" s="57" t="s">
        <v>45</v>
      </c>
      <c r="F31" s="59">
        <v>-576.24</v>
      </c>
      <c r="G31" s="60">
        <v>46286</v>
      </c>
    </row>
    <row r="32" spans="1:7" s="39" customFormat="1" x14ac:dyDescent="0.25">
      <c r="A32" s="55">
        <v>27</v>
      </c>
      <c r="B32" s="56">
        <v>6276</v>
      </c>
      <c r="C32" s="57" t="s">
        <v>21</v>
      </c>
      <c r="D32" s="58" t="s">
        <v>11</v>
      </c>
      <c r="E32" s="57" t="s">
        <v>36</v>
      </c>
      <c r="F32" s="59">
        <v>-180.81</v>
      </c>
      <c r="G32" s="60">
        <v>46287</v>
      </c>
    </row>
    <row r="33" spans="1:7" s="39" customFormat="1" x14ac:dyDescent="0.25">
      <c r="A33" s="55">
        <v>28</v>
      </c>
      <c r="B33" s="56">
        <v>2481</v>
      </c>
      <c r="C33" s="57" t="s">
        <v>33</v>
      </c>
      <c r="D33" s="58" t="s">
        <v>11</v>
      </c>
      <c r="E33" s="57" t="s">
        <v>47</v>
      </c>
      <c r="F33" s="59">
        <v>1370.88</v>
      </c>
      <c r="G33" s="60">
        <v>46289</v>
      </c>
    </row>
    <row r="34" spans="1:7" s="39" customFormat="1" x14ac:dyDescent="0.25">
      <c r="A34" s="55">
        <v>29</v>
      </c>
      <c r="B34" s="56">
        <v>2481</v>
      </c>
      <c r="C34" s="57" t="s">
        <v>48</v>
      </c>
      <c r="D34" s="58" t="s">
        <v>11</v>
      </c>
      <c r="E34" s="57" t="s">
        <v>47</v>
      </c>
      <c r="F34" s="59">
        <v>-7616</v>
      </c>
      <c r="G34" s="60">
        <v>46289</v>
      </c>
    </row>
    <row r="35" spans="1:7" s="39" customFormat="1" x14ac:dyDescent="0.25">
      <c r="A35" s="55">
        <v>30</v>
      </c>
      <c r="B35" s="56">
        <v>1776277</v>
      </c>
      <c r="C35" s="57" t="s">
        <v>21</v>
      </c>
      <c r="D35" s="58" t="s">
        <v>11</v>
      </c>
      <c r="E35" s="57" t="s">
        <v>29</v>
      </c>
      <c r="F35" s="59">
        <v>-1008.6</v>
      </c>
      <c r="G35" s="60">
        <v>46289</v>
      </c>
    </row>
    <row r="36" spans="1:7" s="39" customFormat="1" x14ac:dyDescent="0.25">
      <c r="A36" s="55">
        <v>31</v>
      </c>
      <c r="B36" s="56">
        <v>1888</v>
      </c>
      <c r="C36" s="57" t="s">
        <v>21</v>
      </c>
      <c r="D36" s="58" t="s">
        <v>11</v>
      </c>
      <c r="E36" s="57" t="s">
        <v>49</v>
      </c>
      <c r="F36" s="59">
        <v>-3762.98</v>
      </c>
      <c r="G36" s="60">
        <v>46290</v>
      </c>
    </row>
    <row r="37" spans="1:7" s="39" customFormat="1" x14ac:dyDescent="0.25">
      <c r="A37" s="55">
        <v>32</v>
      </c>
      <c r="B37" s="56">
        <v>1110372</v>
      </c>
      <c r="C37" s="57" t="s">
        <v>21</v>
      </c>
      <c r="D37" s="58" t="s">
        <v>11</v>
      </c>
      <c r="E37" s="57" t="s">
        <v>46</v>
      </c>
      <c r="F37" s="59">
        <v>-28158</v>
      </c>
      <c r="G37" s="60">
        <v>46290</v>
      </c>
    </row>
    <row r="38" spans="1:7" s="39" customFormat="1" x14ac:dyDescent="0.25">
      <c r="A38" s="55">
        <v>33</v>
      </c>
      <c r="B38" s="56">
        <v>45381</v>
      </c>
      <c r="C38" s="57" t="s">
        <v>33</v>
      </c>
      <c r="D38" s="58" t="s">
        <v>11</v>
      </c>
      <c r="E38" s="57" t="s">
        <v>34</v>
      </c>
      <c r="F38" s="59">
        <v>679.21</v>
      </c>
      <c r="G38" s="60">
        <v>46293</v>
      </c>
    </row>
    <row r="39" spans="1:7" s="39" customFormat="1" x14ac:dyDescent="0.25">
      <c r="A39" s="55">
        <v>34</v>
      </c>
      <c r="B39" s="56">
        <v>45381</v>
      </c>
      <c r="C39" s="57" t="s">
        <v>21</v>
      </c>
      <c r="D39" s="58" t="s">
        <v>11</v>
      </c>
      <c r="E39" s="57" t="s">
        <v>34</v>
      </c>
      <c r="F39" s="59">
        <v>-3773.4</v>
      </c>
      <c r="G39" s="60">
        <v>46293</v>
      </c>
    </row>
    <row r="40" spans="1:7" s="39" customFormat="1" x14ac:dyDescent="0.25">
      <c r="A40" s="55">
        <v>35</v>
      </c>
      <c r="B40" s="56">
        <v>2040177</v>
      </c>
      <c r="C40" s="57" t="s">
        <v>21</v>
      </c>
      <c r="D40" s="58" t="s">
        <v>11</v>
      </c>
      <c r="E40" s="57" t="s">
        <v>45</v>
      </c>
      <c r="F40" s="59">
        <v>-3637</v>
      </c>
      <c r="G40" s="60">
        <v>46293</v>
      </c>
    </row>
    <row r="41" spans="1:7" s="39" customFormat="1" ht="15.75" thickBot="1" x14ac:dyDescent="0.3">
      <c r="A41" s="55">
        <v>36</v>
      </c>
      <c r="B41" s="56">
        <v>92169</v>
      </c>
      <c r="C41" s="57" t="s">
        <v>21</v>
      </c>
      <c r="D41" s="58" t="s">
        <v>11</v>
      </c>
      <c r="E41" s="57" t="s">
        <v>50</v>
      </c>
      <c r="F41" s="59">
        <v>-6764.8</v>
      </c>
      <c r="G41" s="60">
        <v>46295</v>
      </c>
    </row>
    <row r="42" spans="1:7" s="66" customFormat="1" ht="26.45" customHeight="1" thickBot="1" x14ac:dyDescent="0.3">
      <c r="A42" s="61"/>
      <c r="B42" s="62"/>
      <c r="C42" s="62"/>
      <c r="D42" s="62"/>
      <c r="E42" s="63"/>
      <c r="F42" s="64">
        <f>SUM(F6:F41)</f>
        <v>-119451.45</v>
      </c>
      <c r="G42" s="65"/>
    </row>
  </sheetData>
  <autoFilter ref="A5:G42" xr:uid="{3B284A6B-02DB-4AC5-8CB7-6E757353B477}"/>
  <mergeCells count="3">
    <mergeCell ref="A1:G1"/>
    <mergeCell ref="A3:G3"/>
    <mergeCell ref="A42:E42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AF8F882-8100-4F33-A192-883475F314DD}"/>
</file>

<file path=customXml/itemProps2.xml><?xml version="1.0" encoding="utf-8"?>
<ds:datastoreItem xmlns:ds="http://schemas.openxmlformats.org/officeDocument/2006/customXml" ds:itemID="{30EF4C5E-143E-4D9C-BFB0-B72A37192DD3}"/>
</file>

<file path=customXml/itemProps3.xml><?xml version="1.0" encoding="utf-8"?>
<ds:datastoreItem xmlns:ds="http://schemas.openxmlformats.org/officeDocument/2006/customXml" ds:itemID="{E878ABBA-BC5D-4D19-BE0B-007D29693A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2026-10-15T18:05:21Z</cp:lastPrinted>
  <dcterms:created xsi:type="dcterms:W3CDTF">2026-10-15T18:04:20Z</dcterms:created>
  <dcterms:modified xsi:type="dcterms:W3CDTF">2026-10-15T18:05:27Z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1364800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